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7.-Cuenta Publica\1er.Trimestre\SIRET\"/>
    </mc:Choice>
  </mc:AlternateContent>
  <xr:revisionPtr revIDLastSave="0" documentId="13_ncr:1_{30E03B43-80EC-40C1-84CA-8C0DCDE754E3}" xr6:coauthVersionLast="36" xr6:coauthVersionMax="36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DEFINITIVO 2t" sheetId="4" state="hidden" r:id="rId1"/>
    <sheet name="1er trimestre 2021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D10" i="3"/>
  <c r="C10" i="3"/>
  <c r="E11" i="4" l="1"/>
</calcChain>
</file>

<file path=xl/sharedStrings.xml><?xml version="1.0" encoding="utf-8"?>
<sst xmlns="http://schemas.openxmlformats.org/spreadsheetml/2006/main" count="73" uniqueCount="44">
  <si>
    <t>Reintegro</t>
  </si>
  <si>
    <t>Programa o Fondo</t>
  </si>
  <si>
    <t>Destino de los Recursos</t>
  </si>
  <si>
    <t>Devengado</t>
  </si>
  <si>
    <t>Ejercicio</t>
  </si>
  <si>
    <t>Pagado</t>
  </si>
  <si>
    <t>FONDO DE APORTACIONES PARA LA INFRAESTRUCTURA SOCIAL MUNICIPAL (FISM)2014</t>
  </si>
  <si>
    <t>FONDO DE APORTACIONES PARA EL FORTALECIMIENTO DE LOS  MUNICIPIOS (FORTAMUN) 2014</t>
  </si>
  <si>
    <t>DEUDA PÚBLICA, SERVICIOS BASICOS, SEGURIDAD PUBLICA DEL MUNICIPIO DE LEÓN</t>
  </si>
  <si>
    <t>FONDO DE APORTACIONES PARA LA INFRAESTRUCTURA SOCIAL MUNICIPAL (FISM)2015</t>
  </si>
  <si>
    <t>FONDO DE APORTACIONES PARA EL FORTALECIMIENTO DE LOS  MUNICIPIOS (FORTAMUN) 2015</t>
  </si>
  <si>
    <t>FONDO DE APORTACIONES PARA LA INFRAESTRUCTURA SOCIAL MUNICIPAL (FISM) 2016</t>
  </si>
  <si>
    <t>FONDO DE APORTACIONES PARA EL FORTALECIMIENTO DE LOS  MUNICIPIOS (FORTAMUN) 2016</t>
  </si>
  <si>
    <t>FONDO DE APORTACIONES PARA LA INFRAESTRUCTURA SOCIAL MUNICIPAL (FISM) 2017</t>
  </si>
  <si>
    <t>FONDO DE APORTACIONES PARA EL FORTALECIMIENTO DE LOS  MUNICIPIOS (FORTAMUN) 2017</t>
  </si>
  <si>
    <t>Apoyar en el fortalecimiento del desempeño en materia de seguridad publica</t>
  </si>
  <si>
    <t>INFRAESTRUCTURA EDUCATIVA</t>
  </si>
  <si>
    <t>FONDO DE APORTACIONES PARA LA INFRAESTRUCTURA SOCIAL MUNICIPAL (FISM) 2018</t>
  </si>
  <si>
    <t>FONDO DE APORTACIONES PARA EL FORTALECIMIENTO DE LOS  MUNICIPIOS (FORTAMUN) 2018</t>
  </si>
  <si>
    <t>PROGRAMA DE DESARROLLO REGIONAL 2018 (PDR 2018)</t>
  </si>
  <si>
    <t>INFRAESTRUCTURA SOCIAL (Deportivas)</t>
  </si>
  <si>
    <t>PAVIMENTACIÓN DE CALLES Y ESPACIOS PÚBLICOS</t>
  </si>
  <si>
    <t>RURAL</t>
  </si>
  <si>
    <t>FONDO DE APORTACIONES PARA LA INFRAESTRUCTURA SOCIAL MUNICIPAL (FISM) 2019</t>
  </si>
  <si>
    <t>FONDO DE APORTACIONES PARA EL FORTALECIMIENTO DE LOS  MUNICIPIOS (FORTAMUN) 2019</t>
  </si>
  <si>
    <t>FONDO DE APORTACIONES PARA EL FORTALECIMIENTO DE LOS  MUNICIPIOS (FORTAMUN) 2012</t>
  </si>
  <si>
    <t>FONDO DE APORTACIONES PARA LA INFRAESTRUCTURA SOCIAL MUNICIPAL (FISM)2009</t>
  </si>
  <si>
    <t>FONDO DE APORTACIONES PARA EL FORTALECIMIENTO DE LOS  MUNICIPIOS (FORTAMUN) 2013</t>
  </si>
  <si>
    <t>FONDO DE APORTACIONES PARA LA INFRAESTRUCTURA SOCIAL MUNICIPAL (FISM)2012</t>
  </si>
  <si>
    <t>FONDO DE APORTACIONES PARA LA INFRAESTRUCTURA SOCIAL MUNICIPAL (FISM)2013</t>
  </si>
  <si>
    <t>POLÍGONOS DE POBREZA O REZAGO SOCIAL (Los rubros de agua potable, alcantarillado, drenaje, urbanización, electrificación, infraestructura básica del sector educativo, mejoramiento de vivienda, así como mantenimiento de infraestructura)</t>
  </si>
  <si>
    <t xml:space="preserve">FORTASEG 2018 </t>
  </si>
  <si>
    <t>Entidad Federativa/Municipio
Formato del ejercicio y destino de gasto federalizado y reintegros
Al período 1ro de Julio al 30 de Septiembre del 2019</t>
  </si>
  <si>
    <t>FONDO DE APORTACIONES PARA LA INFRAESTRUCTURA SOCIAL MUNICIPAL (FISM) 2020</t>
  </si>
  <si>
    <t>FONDO DE APORTACIONES PARA EL FORTALECIMIENTO DE LOS  MUNICIPIOS (FORTAMUN) 2020</t>
  </si>
  <si>
    <t>FORTASEG 2020</t>
  </si>
  <si>
    <t>Total</t>
  </si>
  <si>
    <t>León, Guanajuato
Formato del Ejercicio y Destino de Gasto Federalizado y Reintegros
Al período 01 de Enero 31 de Marzo del 2021</t>
  </si>
  <si>
    <t>FONDO DE APORTACIONES PARA LA INFRAESTRUCTURA SOCIAL MUNICIPAL (FISM) 2021</t>
  </si>
  <si>
    <t>FONDO DE APORTACIONES PARA EL FORTALECIMIENTO DE LOS  MUNICIPIOS (FORTAMUN) 2021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</si>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</sst>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.00_ ;\-#,##0.00\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8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" fontId="3" fillId="0" borderId="4" xfId="1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4" fontId="2" fillId="0" borderId="4" xfId="0" applyNumberFormat="1" applyFont="1" applyBorder="1" applyAlignment="1" applyProtection="1">
      <alignment horizontal="right"/>
      <protection locked="0"/>
    </xf>
    <xf numFmtId="0" fontId="2" fillId="0" borderId="4" xfId="0" applyFont="1" applyFill="1" applyBorder="1" applyAlignment="1">
      <alignment wrapText="1"/>
    </xf>
    <xf numFmtId="49" fontId="2" fillId="0" borderId="4" xfId="0" applyNumberFormat="1" applyFont="1" applyFill="1" applyBorder="1" applyAlignment="1" applyProtection="1">
      <alignment horizontal="left" vertical="top" wrapText="1"/>
      <protection locked="0"/>
    </xf>
    <xf numFmtId="4" fontId="2" fillId="0" borderId="4" xfId="0" applyNumberFormat="1" applyFont="1" applyFill="1" applyBorder="1" applyAlignment="1" applyProtection="1">
      <alignment horizontal="right"/>
      <protection locked="0"/>
    </xf>
    <xf numFmtId="4" fontId="2" fillId="0" borderId="4" xfId="0" applyNumberFormat="1" applyFont="1" applyFill="1" applyBorder="1"/>
    <xf numFmtId="0" fontId="2" fillId="0" borderId="0" xfId="0" applyFont="1" applyFill="1"/>
    <xf numFmtId="0" fontId="6" fillId="0" borderId="0" xfId="0" applyFont="1" applyAlignment="1">
      <alignment horizontal="right"/>
    </xf>
    <xf numFmtId="4" fontId="2" fillId="0" borderId="0" xfId="0" applyNumberFormat="1" applyFont="1"/>
    <xf numFmtId="43" fontId="2" fillId="0" borderId="0" xfId="57" applyFont="1"/>
    <xf numFmtId="0" fontId="7" fillId="0" borderId="0" xfId="1" applyFont="1" applyAlignment="1" applyProtection="1">
      <alignment vertical="top" wrapText="1"/>
      <protection locked="0"/>
    </xf>
    <xf numFmtId="165" fontId="7" fillId="0" borderId="0" xfId="1" applyNumberFormat="1" applyFont="1" applyAlignment="1" applyProtection="1">
      <alignment vertical="top" wrapText="1"/>
      <protection locked="0"/>
    </xf>
    <xf numFmtId="4" fontId="7" fillId="0" borderId="0" xfId="1" applyNumberFormat="1" applyFont="1" applyAlignment="1" applyProtection="1">
      <alignment vertical="top"/>
      <protection locked="0"/>
    </xf>
    <xf numFmtId="166" fontId="3" fillId="0" borderId="7" xfId="4" applyNumberFormat="1" applyFont="1" applyBorder="1" applyAlignment="1" applyProtection="1">
      <alignment horizontal="center" vertical="top" wrapText="1"/>
      <protection locked="0"/>
    </xf>
    <xf numFmtId="166" fontId="3" fillId="0" borderId="0" xfId="4" applyNumberFormat="1" applyFont="1" applyBorder="1" applyAlignment="1" applyProtection="1">
      <alignment horizontal="center" vertical="top" wrapText="1"/>
      <protection locked="0"/>
    </xf>
    <xf numFmtId="165" fontId="2" fillId="0" borderId="4" xfId="57" applyNumberFormat="1" applyFont="1" applyFill="1" applyBorder="1" applyAlignment="1" applyProtection="1">
      <alignment horizontal="right"/>
      <protection locked="0"/>
    </xf>
    <xf numFmtId="165" fontId="2" fillId="0" borderId="4" xfId="57" applyNumberFormat="1" applyFont="1" applyBorder="1" applyAlignment="1" applyProtection="1">
      <alignment horizontal="right"/>
      <protection locked="0"/>
    </xf>
    <xf numFmtId="165" fontId="2" fillId="0" borderId="0" xfId="57" applyNumberFormat="1" applyFont="1"/>
    <xf numFmtId="165" fontId="6" fillId="0" borderId="0" xfId="57" applyNumberFormat="1" applyFont="1"/>
    <xf numFmtId="49" fontId="2" fillId="0" borderId="4" xfId="0" applyNumberFormat="1" applyFont="1" applyBorder="1" applyAlignment="1" applyProtection="1">
      <alignment horizontal="center" vertical="top" wrapText="1"/>
      <protection locked="0"/>
    </xf>
    <xf numFmtId="49" fontId="2" fillId="0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49" fontId="3" fillId="0" borderId="5" xfId="1" applyNumberFormat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center" vertical="center" wrapText="1"/>
    </xf>
    <xf numFmtId="4" fontId="3" fillId="0" borderId="5" xfId="1" applyNumberFormat="1" applyFont="1" applyFill="1" applyBorder="1" applyAlignment="1">
      <alignment horizontal="center" vertical="center"/>
    </xf>
    <xf numFmtId="4" fontId="3" fillId="0" borderId="6" xfId="1" applyNumberFormat="1" applyFont="1" applyFill="1" applyBorder="1" applyAlignment="1">
      <alignment horizontal="center" vertical="center"/>
    </xf>
    <xf numFmtId="166" fontId="3" fillId="0" borderId="7" xfId="4" applyNumberFormat="1" applyFont="1" applyBorder="1" applyAlignment="1" applyProtection="1">
      <alignment horizontal="center" vertical="top" wrapText="1"/>
      <protection locked="0"/>
    </xf>
    <xf numFmtId="166" fontId="3" fillId="0" borderId="0" xfId="4" applyNumberFormat="1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</cellXfs>
  <cellStyles count="58">
    <cellStyle name="Euro" xfId="3" xr:uid="{00000000-0005-0000-0000-000000000000}"/>
    <cellStyle name="Millares" xfId="57" builtinId="3"/>
    <cellStyle name="Millares 2" xfId="4" xr:uid="{00000000-0005-0000-0000-000002000000}"/>
    <cellStyle name="Millares 2 2" xfId="5" xr:uid="{00000000-0005-0000-0000-000003000000}"/>
    <cellStyle name="Millares 2 2 2" xfId="19" xr:uid="{00000000-0005-0000-0000-000004000000}"/>
    <cellStyle name="Millares 2 2 2 2" xfId="44" xr:uid="{00000000-0005-0000-0000-000005000000}"/>
    <cellStyle name="Millares 2 2 3" xfId="34" xr:uid="{00000000-0005-0000-0000-000006000000}"/>
    <cellStyle name="Millares 2 3" xfId="6" xr:uid="{00000000-0005-0000-0000-000007000000}"/>
    <cellStyle name="Millares 2 3 2" xfId="20" xr:uid="{00000000-0005-0000-0000-000008000000}"/>
    <cellStyle name="Millares 2 3 2 2" xfId="45" xr:uid="{00000000-0005-0000-0000-000009000000}"/>
    <cellStyle name="Millares 2 3 3" xfId="35" xr:uid="{00000000-0005-0000-0000-00000A000000}"/>
    <cellStyle name="Millares 2 4" xfId="18" xr:uid="{00000000-0005-0000-0000-00000B000000}"/>
    <cellStyle name="Millares 2 4 2" xfId="43" xr:uid="{00000000-0005-0000-0000-00000C000000}"/>
    <cellStyle name="Millares 2 5" xfId="33" xr:uid="{00000000-0005-0000-0000-00000D000000}"/>
    <cellStyle name="Millares 3" xfId="7" xr:uid="{00000000-0005-0000-0000-00000E000000}"/>
    <cellStyle name="Millares 3 2" xfId="21" xr:uid="{00000000-0005-0000-0000-00000F000000}"/>
    <cellStyle name="Millares 3 2 2" xfId="46" xr:uid="{00000000-0005-0000-0000-000010000000}"/>
    <cellStyle name="Millares 3 3" xfId="36" xr:uid="{00000000-0005-0000-0000-000011000000}"/>
    <cellStyle name="Millares 4" xfId="27" xr:uid="{00000000-0005-0000-0000-000012000000}"/>
    <cellStyle name="Millares 4 2" xfId="52" xr:uid="{00000000-0005-0000-0000-000013000000}"/>
    <cellStyle name="Millares 5" xfId="28" xr:uid="{00000000-0005-0000-0000-000014000000}"/>
    <cellStyle name="Millares 5 2" xfId="53" xr:uid="{00000000-0005-0000-0000-000015000000}"/>
    <cellStyle name="Millares 6" xfId="54" xr:uid="{00000000-0005-0000-0000-000016000000}"/>
    <cellStyle name="Millares 7" xfId="31" xr:uid="{00000000-0005-0000-0000-000017000000}"/>
    <cellStyle name="Millares 8" xfId="29" xr:uid="{00000000-0005-0000-0000-000018000000}"/>
    <cellStyle name="Moneda 2" xfId="8" xr:uid="{00000000-0005-0000-0000-000019000000}"/>
    <cellStyle name="Moneda 2 2" xfId="22" xr:uid="{00000000-0005-0000-0000-00001A000000}"/>
    <cellStyle name="Moneda 2 2 2" xfId="47" xr:uid="{00000000-0005-0000-0000-00001B000000}"/>
    <cellStyle name="Moneda 2 3" xfId="37" xr:uid="{00000000-0005-0000-0000-00001C000000}"/>
    <cellStyle name="Moneda 3" xfId="55" xr:uid="{00000000-0005-0000-0000-00001D000000}"/>
    <cellStyle name="Moneda 4" xfId="56" xr:uid="{00000000-0005-0000-0000-00001E000000}"/>
    <cellStyle name="Normal" xfId="0" builtinId="0"/>
    <cellStyle name="Normal 10" xfId="2" xr:uid="{00000000-0005-0000-0000-000020000000}"/>
    <cellStyle name="Normal 2" xfId="9" xr:uid="{00000000-0005-0000-0000-000021000000}"/>
    <cellStyle name="Normal 2 2" xfId="1" xr:uid="{00000000-0005-0000-0000-000022000000}"/>
    <cellStyle name="Normal 2 3" xfId="23" xr:uid="{00000000-0005-0000-0000-000023000000}"/>
    <cellStyle name="Normal 2 3 2" xfId="48" xr:uid="{00000000-0005-0000-0000-000024000000}"/>
    <cellStyle name="Normal 2 4" xfId="38" xr:uid="{00000000-0005-0000-0000-000025000000}"/>
    <cellStyle name="Normal 3" xfId="10" xr:uid="{00000000-0005-0000-0000-000026000000}"/>
    <cellStyle name="Normal 3 2" xfId="24" xr:uid="{00000000-0005-0000-0000-000027000000}"/>
    <cellStyle name="Normal 3 2 2" xfId="49" xr:uid="{00000000-0005-0000-0000-000028000000}"/>
    <cellStyle name="Normal 3 3" xfId="39" xr:uid="{00000000-0005-0000-0000-000029000000}"/>
    <cellStyle name="Normal 4" xfId="11" xr:uid="{00000000-0005-0000-0000-00002A000000}"/>
    <cellStyle name="Normal 4 2" xfId="12" xr:uid="{00000000-0005-0000-0000-00002B000000}"/>
    <cellStyle name="Normal 5" xfId="13" xr:uid="{00000000-0005-0000-0000-00002C000000}"/>
    <cellStyle name="Normal 5 2" xfId="14" xr:uid="{00000000-0005-0000-0000-00002D000000}"/>
    <cellStyle name="Normal 6" xfId="15" xr:uid="{00000000-0005-0000-0000-00002E000000}"/>
    <cellStyle name="Normal 6 2" xfId="16" xr:uid="{00000000-0005-0000-0000-00002F000000}"/>
    <cellStyle name="Normal 6 2 2" xfId="26" xr:uid="{00000000-0005-0000-0000-000030000000}"/>
    <cellStyle name="Normal 6 2 2 2" xfId="51" xr:uid="{00000000-0005-0000-0000-000031000000}"/>
    <cellStyle name="Normal 6 2 3" xfId="41" xr:uid="{00000000-0005-0000-0000-000032000000}"/>
    <cellStyle name="Normal 6 3" xfId="25" xr:uid="{00000000-0005-0000-0000-000033000000}"/>
    <cellStyle name="Normal 6 3 2" xfId="50" xr:uid="{00000000-0005-0000-0000-000034000000}"/>
    <cellStyle name="Normal 6 4" xfId="40" xr:uid="{00000000-0005-0000-0000-000035000000}"/>
    <cellStyle name="Normal 7" xfId="17" xr:uid="{00000000-0005-0000-0000-000036000000}"/>
    <cellStyle name="Normal 7 2" xfId="42" xr:uid="{00000000-0005-0000-0000-000037000000}"/>
    <cellStyle name="Normal 8" xfId="32" xr:uid="{00000000-0005-0000-0000-000038000000}"/>
    <cellStyle name="Normal 9" xfId="30" xr:uid="{00000000-0005-0000-0000-00003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628650</xdr:colOff>
      <xdr:row>1</xdr:row>
      <xdr:rowOff>0</xdr:rowOff>
    </xdr:to>
    <xdr:pic>
      <xdr:nvPicPr>
        <xdr:cNvPr id="3" name="Imagen 2" descr="https://lh3.googleusercontent.com/-Dm-O1auwbWg/YJF3mqfr-bI/AAAAAAAACag/V3dI13eyQ6kLTVlJ1DSOYvkGzA56oNR1ACK8BGAsYHg/s336/2021-05-04.png">
          <a:extLst>
            <a:ext uri="{FF2B5EF4-FFF2-40B4-BE49-F238E27FC236}">
              <a16:creationId xmlns:a16="http://schemas.microsoft.com/office/drawing/2014/main" id="{91D335C4-3E33-4BBB-891D-BA4C886AD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8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opLeftCell="B17" zoomScale="130" zoomScaleNormal="130" workbookViewId="0">
      <selection activeCell="E27" sqref="E27"/>
    </sheetView>
  </sheetViews>
  <sheetFormatPr baseColWidth="10" defaultRowHeight="11.25" x14ac:dyDescent="0.2"/>
  <cols>
    <col min="1" max="1" width="36" style="1" customWidth="1"/>
    <col min="2" max="2" width="61.85546875" style="1" customWidth="1"/>
    <col min="3" max="5" width="17.85546875" style="1" customWidth="1"/>
    <col min="6" max="16384" width="11.42578125" style="1"/>
  </cols>
  <sheetData>
    <row r="1" spans="1:5" ht="39.950000000000003" customHeight="1" x14ac:dyDescent="0.2">
      <c r="A1" s="27" t="s">
        <v>32</v>
      </c>
      <c r="B1" s="28"/>
      <c r="C1" s="28"/>
      <c r="D1" s="28"/>
      <c r="E1" s="29"/>
    </row>
    <row r="2" spans="1:5" x14ac:dyDescent="0.2">
      <c r="A2" s="30" t="s">
        <v>1</v>
      </c>
      <c r="B2" s="30" t="s">
        <v>2</v>
      </c>
      <c r="C2" s="27" t="s">
        <v>4</v>
      </c>
      <c r="D2" s="29"/>
      <c r="E2" s="32" t="s">
        <v>0</v>
      </c>
    </row>
    <row r="3" spans="1:5" x14ac:dyDescent="0.2">
      <c r="A3" s="31"/>
      <c r="B3" s="31"/>
      <c r="C3" s="2" t="s">
        <v>3</v>
      </c>
      <c r="D3" s="2" t="s">
        <v>5</v>
      </c>
      <c r="E3" s="33"/>
    </row>
    <row r="4" spans="1:5" ht="33.75" x14ac:dyDescent="0.2">
      <c r="A4" s="4" t="s">
        <v>26</v>
      </c>
      <c r="B4" s="4" t="s">
        <v>30</v>
      </c>
      <c r="C4" s="5">
        <v>0</v>
      </c>
      <c r="D4" s="5">
        <v>0</v>
      </c>
      <c r="E4" s="5">
        <v>2773.68</v>
      </c>
    </row>
    <row r="5" spans="1:5" ht="33.75" x14ac:dyDescent="0.2">
      <c r="A5" s="4" t="s">
        <v>28</v>
      </c>
      <c r="B5" s="4" t="s">
        <v>30</v>
      </c>
      <c r="C5" s="5">
        <v>0</v>
      </c>
      <c r="D5" s="5">
        <v>0</v>
      </c>
      <c r="E5" s="5">
        <v>7602.2</v>
      </c>
    </row>
    <row r="6" spans="1:5" ht="33.75" x14ac:dyDescent="0.2">
      <c r="A6" s="4" t="s">
        <v>29</v>
      </c>
      <c r="B6" s="4" t="s">
        <v>30</v>
      </c>
      <c r="C6" s="5">
        <v>0</v>
      </c>
      <c r="D6" s="5">
        <v>0</v>
      </c>
      <c r="E6" s="5">
        <v>26620.52</v>
      </c>
    </row>
    <row r="7" spans="1:5" ht="33.75" x14ac:dyDescent="0.2">
      <c r="A7" s="4" t="s">
        <v>6</v>
      </c>
      <c r="B7" s="4" t="s">
        <v>30</v>
      </c>
      <c r="C7" s="5">
        <v>0</v>
      </c>
      <c r="D7" s="5">
        <v>0</v>
      </c>
      <c r="E7" s="5">
        <v>22188.02</v>
      </c>
    </row>
    <row r="8" spans="1:5" ht="33.75" x14ac:dyDescent="0.2">
      <c r="A8" s="4" t="s">
        <v>9</v>
      </c>
      <c r="B8" s="4" t="s">
        <v>30</v>
      </c>
      <c r="C8" s="5">
        <v>0</v>
      </c>
      <c r="D8" s="5">
        <v>0</v>
      </c>
      <c r="E8" s="5">
        <v>37963.660000000003</v>
      </c>
    </row>
    <row r="9" spans="1:5" ht="33.75" x14ac:dyDescent="0.2">
      <c r="A9" s="4" t="s">
        <v>11</v>
      </c>
      <c r="B9" s="4" t="s">
        <v>30</v>
      </c>
      <c r="C9" s="5">
        <v>0</v>
      </c>
      <c r="D9" s="5">
        <v>0</v>
      </c>
      <c r="E9" s="5">
        <v>2817.11</v>
      </c>
    </row>
    <row r="10" spans="1:5" ht="33.75" x14ac:dyDescent="0.2">
      <c r="A10" s="4" t="s">
        <v>13</v>
      </c>
      <c r="B10" s="4" t="s">
        <v>30</v>
      </c>
      <c r="C10" s="5">
        <v>0</v>
      </c>
      <c r="D10" s="5">
        <v>0</v>
      </c>
      <c r="E10" s="5">
        <v>89407.39</v>
      </c>
    </row>
    <row r="11" spans="1:5" s="10" customFormat="1" ht="33.75" x14ac:dyDescent="0.2">
      <c r="A11" s="6" t="s">
        <v>17</v>
      </c>
      <c r="B11" s="4" t="s">
        <v>30</v>
      </c>
      <c r="C11" s="9">
        <v>0</v>
      </c>
      <c r="D11" s="5">
        <v>0</v>
      </c>
      <c r="E11" s="9">
        <f>22734573.2+1501141</f>
        <v>24235714.199999999</v>
      </c>
    </row>
    <row r="12" spans="1:5" ht="33.75" x14ac:dyDescent="0.2">
      <c r="A12" s="6" t="s">
        <v>23</v>
      </c>
      <c r="B12" s="4" t="s">
        <v>30</v>
      </c>
      <c r="C12" s="8">
        <v>3937593.25</v>
      </c>
      <c r="D12" s="5">
        <v>3514407.23</v>
      </c>
      <c r="E12" s="8"/>
    </row>
    <row r="13" spans="1:5" ht="33.75" x14ac:dyDescent="0.2">
      <c r="A13" s="4" t="s">
        <v>25</v>
      </c>
      <c r="B13" s="4" t="s">
        <v>8</v>
      </c>
      <c r="C13" s="5">
        <v>0</v>
      </c>
      <c r="D13" s="5">
        <v>0</v>
      </c>
      <c r="E13" s="5">
        <v>3745.78</v>
      </c>
    </row>
    <row r="14" spans="1:5" ht="33.75" x14ac:dyDescent="0.2">
      <c r="A14" s="4" t="s">
        <v>27</v>
      </c>
      <c r="B14" s="4" t="s">
        <v>8</v>
      </c>
      <c r="C14" s="5">
        <v>0</v>
      </c>
      <c r="D14" s="5">
        <v>0</v>
      </c>
      <c r="E14" s="5">
        <v>25470.82</v>
      </c>
    </row>
    <row r="15" spans="1:5" ht="33.75" x14ac:dyDescent="0.2">
      <c r="A15" s="4" t="s">
        <v>7</v>
      </c>
      <c r="B15" s="4" t="s">
        <v>8</v>
      </c>
      <c r="C15" s="5">
        <v>0</v>
      </c>
      <c r="D15" s="5">
        <v>0</v>
      </c>
      <c r="E15" s="5">
        <v>10936.03</v>
      </c>
    </row>
    <row r="16" spans="1:5" ht="33.75" x14ac:dyDescent="0.2">
      <c r="A16" s="4" t="s">
        <v>10</v>
      </c>
      <c r="B16" s="4" t="s">
        <v>8</v>
      </c>
      <c r="C16" s="5">
        <v>0</v>
      </c>
      <c r="D16" s="5">
        <v>0</v>
      </c>
      <c r="E16" s="5">
        <v>4596.8900000000003</v>
      </c>
    </row>
    <row r="17" spans="1:5" ht="33.75" x14ac:dyDescent="0.2">
      <c r="A17" s="4" t="s">
        <v>12</v>
      </c>
      <c r="B17" s="4" t="s">
        <v>8</v>
      </c>
      <c r="C17" s="5">
        <v>0</v>
      </c>
      <c r="D17" s="5">
        <v>0</v>
      </c>
      <c r="E17" s="5">
        <v>3343.83</v>
      </c>
    </row>
    <row r="18" spans="1:5" ht="33.75" x14ac:dyDescent="0.2">
      <c r="A18" s="4" t="s">
        <v>14</v>
      </c>
      <c r="B18" s="4" t="s">
        <v>8</v>
      </c>
      <c r="C18" s="5">
        <v>0</v>
      </c>
      <c r="D18" s="5">
        <v>0</v>
      </c>
      <c r="E18" s="5">
        <v>7995.22</v>
      </c>
    </row>
    <row r="19" spans="1:5" ht="33.75" x14ac:dyDescent="0.2">
      <c r="A19" s="6" t="s">
        <v>18</v>
      </c>
      <c r="B19" s="4" t="s">
        <v>8</v>
      </c>
      <c r="C19" s="5">
        <v>0</v>
      </c>
      <c r="D19" s="5">
        <v>0</v>
      </c>
      <c r="E19" s="5">
        <v>323574.33</v>
      </c>
    </row>
    <row r="20" spans="1:5" s="10" customFormat="1" ht="33.75" x14ac:dyDescent="0.2">
      <c r="A20" s="6" t="s">
        <v>24</v>
      </c>
      <c r="B20" s="7" t="s">
        <v>8</v>
      </c>
      <c r="C20" s="8">
        <v>250687083.23999998</v>
      </c>
      <c r="D20" s="8">
        <v>252718354.56999999</v>
      </c>
      <c r="E20" s="8"/>
    </row>
    <row r="21" spans="1:5" x14ac:dyDescent="0.2">
      <c r="A21" s="6" t="s">
        <v>31</v>
      </c>
      <c r="B21" s="3" t="s">
        <v>15</v>
      </c>
      <c r="C21" s="5">
        <v>4622261.01</v>
      </c>
      <c r="D21" s="5">
        <v>4622261.01</v>
      </c>
      <c r="E21" s="5">
        <v>0</v>
      </c>
    </row>
    <row r="22" spans="1:5" ht="22.5" x14ac:dyDescent="0.2">
      <c r="A22" s="6" t="s">
        <v>19</v>
      </c>
      <c r="B22" s="7" t="s">
        <v>20</v>
      </c>
      <c r="C22" s="5"/>
      <c r="D22" s="5"/>
      <c r="E22" s="5">
        <v>179854.2</v>
      </c>
    </row>
    <row r="23" spans="1:5" ht="22.5" x14ac:dyDescent="0.2">
      <c r="A23" s="6" t="s">
        <v>19</v>
      </c>
      <c r="B23" s="7" t="s">
        <v>21</v>
      </c>
      <c r="C23" s="5"/>
      <c r="D23" s="5"/>
      <c r="E23" s="5">
        <v>104637.6</v>
      </c>
    </row>
    <row r="24" spans="1:5" ht="22.5" x14ac:dyDescent="0.2">
      <c r="A24" s="6" t="s">
        <v>19</v>
      </c>
      <c r="B24" s="7" t="s">
        <v>16</v>
      </c>
      <c r="C24" s="5">
        <v>1069880.8599999957</v>
      </c>
      <c r="D24" s="5">
        <v>917303.94</v>
      </c>
      <c r="E24" s="5">
        <v>173519.58</v>
      </c>
    </row>
    <row r="25" spans="1:5" ht="22.5" x14ac:dyDescent="0.2">
      <c r="A25" s="6" t="s">
        <v>19</v>
      </c>
      <c r="B25" s="7" t="s">
        <v>22</v>
      </c>
      <c r="C25" s="5"/>
      <c r="D25" s="5"/>
      <c r="E25" s="5">
        <v>1263020.53</v>
      </c>
    </row>
  </sheetData>
  <mergeCells count="5">
    <mergeCell ref="A1:E1"/>
    <mergeCell ref="A2:A3"/>
    <mergeCell ref="B2:B3"/>
    <mergeCell ref="C2:D2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showGridLines="0" tabSelected="1" view="pageBreakPreview" zoomScaleNormal="100" zoomScaleSheetLayoutView="100" workbookViewId="0">
      <selection sqref="A1:E1"/>
    </sheetView>
  </sheetViews>
  <sheetFormatPr baseColWidth="10" defaultRowHeight="11.25" x14ac:dyDescent="0.2"/>
  <cols>
    <col min="1" max="2" width="46" style="1" customWidth="1"/>
    <col min="3" max="5" width="17.85546875" style="1" customWidth="1"/>
    <col min="6" max="16384" width="11.42578125" style="1"/>
  </cols>
  <sheetData>
    <row r="1" spans="1:5" ht="39.950000000000003" customHeight="1" x14ac:dyDescent="0.2">
      <c r="A1" s="36" t="s">
        <v>37</v>
      </c>
      <c r="B1" s="37"/>
      <c r="C1" s="37"/>
      <c r="D1" s="37"/>
      <c r="E1" s="37"/>
    </row>
    <row r="2" spans="1:5" x14ac:dyDescent="0.2">
      <c r="A2" s="30" t="s">
        <v>1</v>
      </c>
      <c r="B2" s="30" t="s">
        <v>2</v>
      </c>
      <c r="C2" s="27" t="s">
        <v>4</v>
      </c>
      <c r="D2" s="29"/>
      <c r="E2" s="32" t="s">
        <v>0</v>
      </c>
    </row>
    <row r="3" spans="1:5" x14ac:dyDescent="0.2">
      <c r="A3" s="31"/>
      <c r="B3" s="31"/>
      <c r="C3" s="2" t="s">
        <v>3</v>
      </c>
      <c r="D3" s="2" t="s">
        <v>5</v>
      </c>
      <c r="E3" s="33"/>
    </row>
    <row r="4" spans="1:5" ht="56.25" x14ac:dyDescent="0.2">
      <c r="A4" s="26" t="s">
        <v>33</v>
      </c>
      <c r="B4" s="23" t="s">
        <v>30</v>
      </c>
      <c r="C4" s="19">
        <v>0</v>
      </c>
      <c r="D4" s="20">
        <v>9859753.400000006</v>
      </c>
      <c r="E4" s="19">
        <v>466041.62</v>
      </c>
    </row>
    <row r="5" spans="1:5" ht="22.5" x14ac:dyDescent="0.2">
      <c r="A5" s="26" t="s">
        <v>34</v>
      </c>
      <c r="B5" s="24" t="s">
        <v>8</v>
      </c>
      <c r="C5" s="19">
        <v>0</v>
      </c>
      <c r="D5" s="20">
        <v>26443851.880000114</v>
      </c>
      <c r="E5" s="19">
        <v>602239.32000000007</v>
      </c>
    </row>
    <row r="6" spans="1:5" ht="22.5" x14ac:dyDescent="0.2">
      <c r="A6" s="26" t="s">
        <v>35</v>
      </c>
      <c r="B6" s="25" t="s">
        <v>15</v>
      </c>
      <c r="C6" s="20">
        <v>0</v>
      </c>
      <c r="D6" s="20">
        <v>0</v>
      </c>
      <c r="E6" s="20">
        <v>1136010.98</v>
      </c>
    </row>
    <row r="7" spans="1:5" ht="56.25" x14ac:dyDescent="0.2">
      <c r="A7" s="26" t="s">
        <v>38</v>
      </c>
      <c r="B7" s="23" t="s">
        <v>30</v>
      </c>
      <c r="C7" s="19">
        <v>0</v>
      </c>
      <c r="D7" s="20">
        <v>0</v>
      </c>
      <c r="E7" s="19">
        <v>0</v>
      </c>
    </row>
    <row r="8" spans="1:5" ht="22.5" x14ac:dyDescent="0.2">
      <c r="A8" s="26" t="s">
        <v>39</v>
      </c>
      <c r="B8" s="24" t="s">
        <v>8</v>
      </c>
      <c r="C8" s="19">
        <v>163794505.18000001</v>
      </c>
      <c r="D8" s="20">
        <v>142840362.27000004</v>
      </c>
      <c r="E8" s="19"/>
    </row>
    <row r="9" spans="1:5" x14ac:dyDescent="0.2">
      <c r="C9" s="21"/>
      <c r="D9" s="21"/>
      <c r="E9" s="21"/>
    </row>
    <row r="10" spans="1:5" x14ac:dyDescent="0.2">
      <c r="B10" s="11" t="s">
        <v>36</v>
      </c>
      <c r="C10" s="22">
        <f>SUM(C4:C8)</f>
        <v>163794505.18000001</v>
      </c>
      <c r="D10" s="22">
        <f>SUM(D4:D8)</f>
        <v>179143967.55000016</v>
      </c>
      <c r="E10" s="22">
        <f>SUM(E4:E8)</f>
        <v>2204291.92</v>
      </c>
    </row>
    <row r="11" spans="1:5" x14ac:dyDescent="0.2">
      <c r="D11" s="13"/>
    </row>
    <row r="12" spans="1:5" x14ac:dyDescent="0.2">
      <c r="C12" s="12"/>
      <c r="D12" s="13"/>
    </row>
    <row r="13" spans="1:5" x14ac:dyDescent="0.2">
      <c r="C13" s="12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1:5" x14ac:dyDescent="0.2">
      <c r="C17" s="13"/>
      <c r="D17" s="13"/>
    </row>
    <row r="18" spans="1:5" x14ac:dyDescent="0.2">
      <c r="C18" s="13"/>
      <c r="D18" s="13"/>
    </row>
    <row r="19" spans="1:5" x14ac:dyDescent="0.2">
      <c r="C19" s="13"/>
      <c r="D19" s="13"/>
    </row>
    <row r="20" spans="1:5" x14ac:dyDescent="0.2">
      <c r="C20" s="12"/>
      <c r="D20" s="12"/>
    </row>
    <row r="21" spans="1:5" x14ac:dyDescent="0.2">
      <c r="D21" s="12"/>
    </row>
    <row r="22" spans="1:5" x14ac:dyDescent="0.2">
      <c r="A22" s="14"/>
      <c r="B22" s="15"/>
      <c r="C22" s="15"/>
      <c r="D22" s="16"/>
      <c r="E22" s="16"/>
    </row>
    <row r="23" spans="1:5" ht="18" customHeight="1" x14ac:dyDescent="0.2">
      <c r="A23" s="17" t="s">
        <v>40</v>
      </c>
      <c r="C23" s="34" t="s">
        <v>41</v>
      </c>
      <c r="D23" s="34"/>
    </row>
    <row r="24" spans="1:5" ht="11.25" customHeight="1" x14ac:dyDescent="0.2">
      <c r="A24" s="18" t="s">
        <v>42</v>
      </c>
      <c r="C24" s="35" t="s">
        <v>43</v>
      </c>
      <c r="D24" s="35"/>
    </row>
  </sheetData>
  <mergeCells count="7">
    <mergeCell ref="C23:D23"/>
    <mergeCell ref="C24:D24"/>
    <mergeCell ref="C2:D2"/>
    <mergeCell ref="A1:E1"/>
    <mergeCell ref="B2:B3"/>
    <mergeCell ref="A2:A3"/>
    <mergeCell ref="E2:E3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1A9356-EE22-4DD8-90D8-02A63356799F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9ADDBC1-8AC3-4228-9CBB-56C3EF6E7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DEFINITIVO 2t</vt:lpstr>
      <vt:lpstr>1er trimestre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Jonathan Edmundo Contreras Veloz</cp:lastModifiedBy>
  <cp:lastPrinted>2019-04-26T16:32:23Z</cp:lastPrinted>
  <dcterms:created xsi:type="dcterms:W3CDTF">2018-03-09T18:15:46Z</dcterms:created>
  <dcterms:modified xsi:type="dcterms:W3CDTF">2021-05-04T18:06:30Z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